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nG\Desktop\"/>
    </mc:Choice>
  </mc:AlternateContent>
  <xr:revisionPtr revIDLastSave="0" documentId="13_ncr:1_{FF145374-CB46-4126-A953-54D061F855CA}" xr6:coauthVersionLast="47" xr6:coauthVersionMax="47" xr10:uidLastSave="{00000000-0000-0000-0000-000000000000}"/>
  <bookViews>
    <workbookView xWindow="-120" yWindow="-120" windowWidth="29040" windowHeight="15840" xr2:uid="{877B133F-F4DB-4739-845E-1B99F0F1AC9D}"/>
  </bookViews>
  <sheets>
    <sheet name="Sheet1" sheetId="1" r:id="rId1"/>
  </sheets>
  <definedNames>
    <definedName name="_xlnm.Print_Area" localSheetId="0">Sheet1!$A$1:$G$49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1" l="1"/>
  <c r="G39" i="1"/>
  <c r="G37" i="1"/>
  <c r="G36" i="1"/>
  <c r="G33" i="1"/>
  <c r="G30" i="1"/>
  <c r="G27" i="1"/>
  <c r="G26" i="1"/>
  <c r="G25" i="1"/>
  <c r="G22" i="1"/>
  <c r="G20" i="1"/>
  <c r="G17" i="1"/>
  <c r="G14" i="1"/>
  <c r="G12" i="1"/>
  <c r="G10" i="1"/>
  <c r="G9" i="1"/>
  <c r="G8" i="1"/>
  <c r="G7" i="1"/>
  <c r="G45" i="1" l="1"/>
  <c r="G47" i="1" s="1"/>
</calcChain>
</file>

<file path=xl/sharedStrings.xml><?xml version="1.0" encoding="utf-8"?>
<sst xmlns="http://schemas.openxmlformats.org/spreadsheetml/2006/main" count="83" uniqueCount="48">
  <si>
    <t>Name</t>
  </si>
  <si>
    <t>Netting Sizes (20mm)</t>
  </si>
  <si>
    <t>2mm Swages</t>
  </si>
  <si>
    <t>2mm S/steel Wire Rope Grips</t>
  </si>
  <si>
    <t>x</t>
  </si>
  <si>
    <t>Meters</t>
  </si>
  <si>
    <t>EA</t>
  </si>
  <si>
    <t>(alternative to swages)</t>
  </si>
  <si>
    <t>SS Turnbuckles</t>
  </si>
  <si>
    <t>(5mm)</t>
  </si>
  <si>
    <t>2mm S/Steel Wire</t>
  </si>
  <si>
    <t>S/Steel S Hooks</t>
  </si>
  <si>
    <t>Tech Screws</t>
  </si>
  <si>
    <t>Wood</t>
  </si>
  <si>
    <t>Metal</t>
  </si>
  <si>
    <t>Concrete</t>
  </si>
  <si>
    <t>Ground Pegs</t>
  </si>
  <si>
    <t>For  Unsealed Surfaces</t>
  </si>
  <si>
    <t>2Mtr Access Zip</t>
  </si>
  <si>
    <t>(including joining twine)</t>
  </si>
  <si>
    <t>1" SQ. Aluminium Tube</t>
  </si>
  <si>
    <t>2.5mm Braided Cord</t>
  </si>
  <si>
    <t>Meter</t>
  </si>
  <si>
    <t>Cable/Zip Ties</t>
  </si>
  <si>
    <t>Pack (100)</t>
  </si>
  <si>
    <t>Per Sq Mtr</t>
  </si>
  <si>
    <t>Pack</t>
  </si>
  <si>
    <t>Cat Fencing  Uprights</t>
  </si>
  <si>
    <t>Qty</t>
  </si>
  <si>
    <t>(Mil finish)</t>
  </si>
  <si>
    <t>(Black Finish)</t>
  </si>
  <si>
    <t>Per</t>
  </si>
  <si>
    <t>Freight</t>
  </si>
  <si>
    <t>Sub Total</t>
  </si>
  <si>
    <t>BSB 035-033</t>
  </si>
  <si>
    <t>Acc 151390</t>
  </si>
  <si>
    <t xml:space="preserve">EBT </t>
  </si>
  <si>
    <t>Westpac Bank</t>
  </si>
  <si>
    <t>)Card Payements plus 1.5%)</t>
  </si>
  <si>
    <t>Secureakat DIY</t>
  </si>
  <si>
    <t>Sales@ secureakat.com.au</t>
  </si>
  <si>
    <t>Ph. 08 82427320</t>
  </si>
  <si>
    <t>Date</t>
  </si>
  <si>
    <t>$</t>
  </si>
  <si>
    <t>Unit</t>
  </si>
  <si>
    <t>Price</t>
  </si>
  <si>
    <t>Contact No.</t>
  </si>
  <si>
    <t>Total inc GST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</si>
</sst>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C09]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1" applyProtection="1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164" fontId="1" fillId="0" borderId="3" xfId="0" applyNumberFormat="1" applyFont="1" applyBorder="1"/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4" fontId="0" fillId="0" borderId="1" xfId="0" applyNumberFormat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les@%20secureakat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BD2C9-CB3E-4D8D-9172-2D30AA37ABCD}">
  <dimension ref="A1:G49"/>
  <sheetViews>
    <sheetView tabSelected="1" topLeftCell="A2" zoomScale="85" zoomScaleNormal="85" workbookViewId="0">
      <selection activeCell="B3" sqref="B3"/>
    </sheetView>
  </sheetViews>
  <sheetFormatPr defaultRowHeight="15" x14ac:dyDescent="0.25"/>
  <cols>
    <col min="1" max="1" width="23.5703125" customWidth="1"/>
    <col min="2" max="2" width="7.7109375" style="2" customWidth="1"/>
    <col min="3" max="3" width="14.140625" customWidth="1"/>
    <col min="4" max="4" width="9.140625" style="2"/>
    <col min="5" max="5" width="8.7109375" style="4" customWidth="1"/>
    <col min="6" max="6" width="11.5703125" customWidth="1"/>
    <col min="7" max="7" width="9.140625" style="5"/>
  </cols>
  <sheetData>
    <row r="1" spans="1:7" ht="27" customHeight="1" x14ac:dyDescent="0.5">
      <c r="C1" s="3" t="s">
        <v>39</v>
      </c>
    </row>
    <row r="2" spans="1:7" x14ac:dyDescent="0.25">
      <c r="C2" s="6" t="s">
        <v>40</v>
      </c>
      <c r="F2" t="s">
        <v>41</v>
      </c>
    </row>
    <row r="3" spans="1:7" x14ac:dyDescent="0.25">
      <c r="A3" s="7" t="s">
        <v>0</v>
      </c>
      <c r="B3" s="18"/>
      <c r="C3" s="8"/>
      <c r="D3" s="1"/>
      <c r="F3" s="7" t="s">
        <v>42</v>
      </c>
      <c r="G3" s="22"/>
    </row>
    <row r="4" spans="1:7" x14ac:dyDescent="0.25">
      <c r="A4" s="7" t="s">
        <v>46</v>
      </c>
      <c r="B4" s="18"/>
      <c r="C4" s="8"/>
      <c r="D4" s="10"/>
    </row>
    <row r="5" spans="1:7" ht="15.75" customHeight="1" x14ac:dyDescent="0.25"/>
    <row r="6" spans="1:7" x14ac:dyDescent="0.25">
      <c r="A6" s="7" t="s">
        <v>1</v>
      </c>
      <c r="C6" s="11" t="s">
        <v>28</v>
      </c>
      <c r="D6" s="11" t="s">
        <v>44</v>
      </c>
      <c r="E6" s="12" t="s">
        <v>45</v>
      </c>
      <c r="F6" s="11" t="s">
        <v>31</v>
      </c>
      <c r="G6" s="12" t="s">
        <v>43</v>
      </c>
    </row>
    <row r="7" spans="1:7" x14ac:dyDescent="0.25">
      <c r="A7" s="20"/>
      <c r="B7" s="2" t="s">
        <v>4</v>
      </c>
      <c r="C7" s="20"/>
      <c r="D7" s="2" t="s">
        <v>5</v>
      </c>
      <c r="E7" s="4">
        <v>4.75</v>
      </c>
      <c r="F7" t="s">
        <v>25</v>
      </c>
      <c r="G7" s="9" t="str">
        <f>IF(A7=(0),(""),(A7*C7*E7))</f>
        <v/>
      </c>
    </row>
    <row r="8" spans="1:7" x14ac:dyDescent="0.25">
      <c r="A8" s="19"/>
      <c r="B8" s="2" t="s">
        <v>4</v>
      </c>
      <c r="C8" s="19"/>
      <c r="D8" s="2" t="s">
        <v>5</v>
      </c>
      <c r="E8" s="4">
        <v>4.75</v>
      </c>
      <c r="F8" t="s">
        <v>25</v>
      </c>
      <c r="G8" s="9" t="str">
        <f t="shared" ref="G8:G10" si="0">IF(A8=(0),(""),(A8*C8*E8))</f>
        <v/>
      </c>
    </row>
    <row r="9" spans="1:7" x14ac:dyDescent="0.25">
      <c r="A9" s="19"/>
      <c r="B9" s="2" t="s">
        <v>4</v>
      </c>
      <c r="C9" s="19"/>
      <c r="D9" s="2" t="s">
        <v>5</v>
      </c>
      <c r="E9" s="4">
        <v>4.75</v>
      </c>
      <c r="F9" t="s">
        <v>25</v>
      </c>
      <c r="G9" s="9" t="str">
        <f t="shared" si="0"/>
        <v/>
      </c>
    </row>
    <row r="10" spans="1:7" x14ac:dyDescent="0.25">
      <c r="A10" s="20"/>
      <c r="B10" s="2" t="s">
        <v>4</v>
      </c>
      <c r="C10" s="19"/>
      <c r="D10" s="2" t="s">
        <v>5</v>
      </c>
      <c r="E10" s="4">
        <v>4.75</v>
      </c>
      <c r="F10" t="s">
        <v>25</v>
      </c>
      <c r="G10" s="9" t="str">
        <f t="shared" si="0"/>
        <v/>
      </c>
    </row>
    <row r="12" spans="1:7" x14ac:dyDescent="0.25">
      <c r="A12" s="7" t="s">
        <v>10</v>
      </c>
      <c r="C12" s="20"/>
      <c r="D12" s="2" t="s">
        <v>5</v>
      </c>
      <c r="E12" s="4">
        <v>2.4</v>
      </c>
      <c r="F12" t="s">
        <v>22</v>
      </c>
      <c r="G12" s="9" t="str">
        <f>IF(C12=(0),(""),(C12*E12))</f>
        <v/>
      </c>
    </row>
    <row r="14" spans="1:7" x14ac:dyDescent="0.25">
      <c r="A14" s="7" t="s">
        <v>2</v>
      </c>
      <c r="C14" s="20"/>
      <c r="D14" s="2" t="s">
        <v>6</v>
      </c>
      <c r="E14" s="4">
        <v>3.4</v>
      </c>
      <c r="F14" t="s">
        <v>6</v>
      </c>
      <c r="G14" s="9" t="str">
        <f>IF(C14=(0),(""),(C14*E14))</f>
        <v/>
      </c>
    </row>
    <row r="16" spans="1:7" x14ac:dyDescent="0.25">
      <c r="A16" s="7" t="s">
        <v>3</v>
      </c>
    </row>
    <row r="17" spans="1:7" x14ac:dyDescent="0.25">
      <c r="A17" t="s">
        <v>7</v>
      </c>
      <c r="C17" s="20"/>
      <c r="D17" s="2" t="s">
        <v>6</v>
      </c>
      <c r="E17" s="4">
        <v>2.4</v>
      </c>
      <c r="F17" t="s">
        <v>6</v>
      </c>
      <c r="G17" s="9" t="str">
        <f>IF(C17=(0),(""),(C17*E17))</f>
        <v/>
      </c>
    </row>
    <row r="19" spans="1:7" x14ac:dyDescent="0.25">
      <c r="A19" s="7" t="s">
        <v>8</v>
      </c>
    </row>
    <row r="20" spans="1:7" x14ac:dyDescent="0.25">
      <c r="A20" t="s">
        <v>9</v>
      </c>
      <c r="C20" s="20"/>
      <c r="D20" s="2" t="s">
        <v>6</v>
      </c>
      <c r="E20" s="4">
        <v>10.25</v>
      </c>
      <c r="F20" t="s">
        <v>6</v>
      </c>
      <c r="G20" s="9" t="str">
        <f>IF(C20=(0),(""),(C20*E20))</f>
        <v/>
      </c>
    </row>
    <row r="22" spans="1:7" x14ac:dyDescent="0.25">
      <c r="A22" s="7" t="s">
        <v>11</v>
      </c>
      <c r="C22" s="20"/>
      <c r="D22" s="2" t="s">
        <v>6</v>
      </c>
      <c r="E22" s="4">
        <v>1.2</v>
      </c>
      <c r="F22" t="s">
        <v>6</v>
      </c>
      <c r="G22" s="9" t="str">
        <f>IF(C22=(0),(""),(C22*E22))</f>
        <v/>
      </c>
    </row>
    <row r="24" spans="1:7" x14ac:dyDescent="0.25">
      <c r="A24" s="7" t="s">
        <v>12</v>
      </c>
    </row>
    <row r="25" spans="1:7" x14ac:dyDescent="0.25">
      <c r="A25" s="13" t="s">
        <v>13</v>
      </c>
      <c r="C25" s="20"/>
      <c r="D25" s="2" t="s">
        <v>6</v>
      </c>
      <c r="E25" s="4">
        <v>0.22</v>
      </c>
      <c r="F25" t="s">
        <v>6</v>
      </c>
      <c r="G25" s="9" t="str">
        <f>IF(C25=(0),(""),(C25*E25))</f>
        <v/>
      </c>
    </row>
    <row r="26" spans="1:7" x14ac:dyDescent="0.25">
      <c r="A26" s="13" t="s">
        <v>14</v>
      </c>
      <c r="C26" s="19"/>
      <c r="D26" s="2" t="s">
        <v>6</v>
      </c>
      <c r="E26" s="4">
        <v>0.22</v>
      </c>
      <c r="F26" t="s">
        <v>6</v>
      </c>
      <c r="G26" s="9" t="str">
        <f>IF(C26=(0),(""),(C26*E26))</f>
        <v/>
      </c>
    </row>
    <row r="27" spans="1:7" x14ac:dyDescent="0.25">
      <c r="A27" s="13" t="s">
        <v>15</v>
      </c>
      <c r="C27" s="19"/>
      <c r="D27" s="2" t="s">
        <v>6</v>
      </c>
      <c r="E27" s="4">
        <v>1</v>
      </c>
      <c r="F27" t="s">
        <v>6</v>
      </c>
      <c r="G27" s="9" t="str">
        <f>IF(C27=(0),(""),(C27*E27))</f>
        <v/>
      </c>
    </row>
    <row r="29" spans="1:7" x14ac:dyDescent="0.25">
      <c r="A29" s="14" t="s">
        <v>16</v>
      </c>
    </row>
    <row r="30" spans="1:7" x14ac:dyDescent="0.25">
      <c r="A30" s="15" t="s">
        <v>17</v>
      </c>
      <c r="C30" s="20"/>
      <c r="D30" s="2" t="s">
        <v>6</v>
      </c>
      <c r="E30" s="4">
        <v>3.25</v>
      </c>
      <c r="F30" t="s">
        <v>6</v>
      </c>
      <c r="G30" s="9" t="str">
        <f>IF(C30=(0),(""),(C30*E30))</f>
        <v/>
      </c>
    </row>
    <row r="32" spans="1:7" x14ac:dyDescent="0.25">
      <c r="A32" s="7" t="s">
        <v>18</v>
      </c>
    </row>
    <row r="33" spans="1:7" x14ac:dyDescent="0.25">
      <c r="A33" t="s">
        <v>19</v>
      </c>
      <c r="C33" s="20"/>
      <c r="D33" s="2" t="s">
        <v>6</v>
      </c>
      <c r="E33" s="4">
        <v>100</v>
      </c>
      <c r="F33" t="s">
        <v>6</v>
      </c>
      <c r="G33" s="9" t="str">
        <f>IF(C33=(0),(""),(C33*E33))</f>
        <v/>
      </c>
    </row>
    <row r="35" spans="1:7" x14ac:dyDescent="0.25">
      <c r="A35" s="7" t="s">
        <v>20</v>
      </c>
    </row>
    <row r="36" spans="1:7" x14ac:dyDescent="0.25">
      <c r="A36" t="s">
        <v>29</v>
      </c>
      <c r="C36" s="20"/>
      <c r="D36" s="2" t="s">
        <v>5</v>
      </c>
      <c r="E36" s="4">
        <v>16.2</v>
      </c>
      <c r="F36" t="s">
        <v>22</v>
      </c>
      <c r="G36" s="9" t="str">
        <f>IF(C36=(0),(""),(C36*E36))</f>
        <v/>
      </c>
    </row>
    <row r="37" spans="1:7" x14ac:dyDescent="0.25">
      <c r="A37" t="s">
        <v>30</v>
      </c>
      <c r="C37" s="19"/>
      <c r="D37" s="2" t="s">
        <v>5</v>
      </c>
      <c r="E37" s="4">
        <v>17.8</v>
      </c>
      <c r="F37" t="s">
        <v>22</v>
      </c>
      <c r="G37" s="9" t="str">
        <f>IF(C37=(0),(""),(C37*E37))</f>
        <v/>
      </c>
    </row>
    <row r="39" spans="1:7" x14ac:dyDescent="0.25">
      <c r="A39" s="7" t="s">
        <v>21</v>
      </c>
      <c r="C39" s="20"/>
      <c r="D39" s="2" t="s">
        <v>22</v>
      </c>
      <c r="E39" s="4">
        <v>1.2</v>
      </c>
      <c r="F39" t="s">
        <v>22</v>
      </c>
      <c r="G39" s="9" t="str">
        <f>IF(C39=(0),(""),(C39*E39))</f>
        <v/>
      </c>
    </row>
    <row r="41" spans="1:7" x14ac:dyDescent="0.25">
      <c r="A41" s="7" t="s">
        <v>23</v>
      </c>
      <c r="C41" s="20"/>
      <c r="D41" s="2" t="s">
        <v>24</v>
      </c>
      <c r="E41" s="4">
        <v>11</v>
      </c>
      <c r="F41" t="s">
        <v>26</v>
      </c>
      <c r="G41" s="9" t="str">
        <f>IF(C41=(0),(""),(C41*E41))</f>
        <v/>
      </c>
    </row>
    <row r="43" spans="1:7" x14ac:dyDescent="0.25">
      <c r="A43" s="7" t="s">
        <v>27</v>
      </c>
      <c r="C43" s="20"/>
      <c r="D43" s="2" t="s">
        <v>6</v>
      </c>
      <c r="E43" s="4">
        <v>21.6</v>
      </c>
      <c r="F43" t="s">
        <v>6</v>
      </c>
      <c r="G43" s="9"/>
    </row>
    <row r="45" spans="1:7" x14ac:dyDescent="0.25">
      <c r="F45" t="s">
        <v>33</v>
      </c>
      <c r="G45" s="9">
        <f>SUM(G7:G43)</f>
        <v>0</v>
      </c>
    </row>
    <row r="46" spans="1:7" x14ac:dyDescent="0.25">
      <c r="F46" t="s">
        <v>32</v>
      </c>
      <c r="G46" s="21"/>
    </row>
    <row r="47" spans="1:7" ht="15.75" thickBot="1" x14ac:dyDescent="0.3">
      <c r="A47" t="s">
        <v>38</v>
      </c>
      <c r="F47" s="16" t="s">
        <v>47</v>
      </c>
      <c r="G47" s="17">
        <f>SUM(G45:G46)</f>
        <v>0</v>
      </c>
    </row>
    <row r="48" spans="1:7" ht="15.75" thickTop="1" x14ac:dyDescent="0.25"/>
    <row r="49" spans="1:6" x14ac:dyDescent="0.25">
      <c r="A49" s="2" t="s">
        <v>36</v>
      </c>
      <c r="B49" s="14" t="s">
        <v>37</v>
      </c>
      <c r="C49" s="7"/>
      <c r="D49" s="11" t="s">
        <v>34</v>
      </c>
      <c r="E49" s="12"/>
      <c r="F49" s="7" t="s">
        <v>35</v>
      </c>
    </row>
  </sheetData>
  <sheetProtection algorithmName="SHA-512" hashValue="g76fn2v4io/j26i0xnSdu+4Uwn/zCJUunVk3i/h6G4SwUUZV33Ycnwt/HHwBYqUXOklJKHCJoeuCfGqJdK/GsQ==" saltValue="UvHxrhap/9qe4kwn8wzz2g==" spinCount="100000" sheet="1" selectLockedCells="1"/>
  <hyperlinks>
    <hyperlink ref="C2" r:id="rId1" xr:uid="{B4A37729-A0E3-4C3E-AAC7-07D20A704BF1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5ED9D840CECB4392E594CC66258344" ma:contentTypeVersion="3" ma:contentTypeDescription="Create a new document." ma:contentTypeScope="" ma:versionID="d399971ffebadecb9d77880162935fec">
  <xsd:schema xmlns:xsd="http://www.w3.org/2001/XMLSchema" xmlns:xs="http://www.w3.org/2001/XMLSchema" xmlns:p="http://schemas.microsoft.com/office/2006/metadata/properties" xmlns:ns3="ebe1cd5d-13e3-4bd5-aa64-41b72f0fdcf5" targetNamespace="http://schemas.microsoft.com/office/2006/metadata/properties" ma:root="true" ma:fieldsID="60312732d8f39cb86792c2865030a77b" ns3:_="">
    <xsd:import namespace="ebe1cd5d-13e3-4bd5-aa64-41b72f0fdcf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e1cd5d-13e3-4bd5-aa64-41b72f0fdcf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e1cd5d-13e3-4bd5-aa64-41b72f0fdcf5" xsi:nil="true"/>
  </documentManagement>
</p:properties>
</file>

<file path=customXml/itemProps1.xml><?xml version="1.0" encoding="utf-8"?>
<ds:datastoreItem xmlns:ds="http://schemas.openxmlformats.org/officeDocument/2006/customXml" ds:itemID="{7E2AA5BA-142F-4B87-9C7E-9B8EECEE5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e1cd5d-13e3-4bd5-aa64-41b72f0fdc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8BE101-4057-4CDD-8760-B5D15375C1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2EF3651-9BF9-4526-9E9D-B7ABFAAE7D7A}">
  <ds:schemaRefs>
    <ds:schemaRef ds:uri="ebe1cd5d-13e3-4bd5-aa64-41b72f0fdcf5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Gatehouse</dc:creator>
  <cp:lastModifiedBy>Ian Gatehouse</cp:lastModifiedBy>
  <cp:lastPrinted>2023-06-22T02:52:04Z</cp:lastPrinted>
  <dcterms:created xsi:type="dcterms:W3CDTF">2023-06-22T00:04:05Z</dcterms:created>
  <dcterms:modified xsi:type="dcterms:W3CDTF">2023-06-22T05:25:52Z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0x010100055ED9D840CECB4392E594CC66258344</vt:lpwstr>
  </property>
</Properties>
</file>